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10" windowHeight="7380" tabRatio="0" activeTab="0"/>
  </bookViews>
  <sheets>
    <sheet name="137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<sst xmlns="http://schemas.openxmlformats.org/spreadsheetml/2006/main" count="46" uniqueCount="39">
  <si>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Вид расхода</t>
  </si>
  <si>
    <t>Выделено финансовых средств</t>
  </si>
  <si>
    <t>Расход финансовых средств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</si>
  <si>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</si>
  <si>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</si>
  <si>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</si>
  <si>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Заработная плата с начислениями</t>
  </si>
  <si>
    <t>ВСЕГО</t>
  </si>
  <si>
    <t>Содержание помещений в чистоте (стирка и глажка белья)</t>
  </si>
  <si>
    <t>I. ВЫПОЛНЕНИЕ МУНИЦИПАЛЬНОГО ЗАДАНИЯ</t>
  </si>
  <si>
    <t>Бюджет городского округа</t>
  </si>
  <si>
    <t>Заработная плата с начислениями,прочие расходы , компенсационные выплаты по уходу за ребенком до 3-х лет</t>
  </si>
  <si>
    <t>ИТОГО</t>
  </si>
  <si>
    <t>Субвенция на исполнение полномочий в сфере общего образования в муниципальных дошкольных образовательных организациях</t>
  </si>
  <si>
    <t xml:space="preserve">ИТОГО </t>
  </si>
  <si>
    <t>II. ПРИНОСЯЩАЯ ДОХОД ДЕЯТЕЛЬНОСТЬ</t>
  </si>
  <si>
    <t>Родительская плата за присмотр и уход</t>
  </si>
  <si>
    <t>Транспортные услуги</t>
  </si>
  <si>
    <t>III. СУБСИДИЯ НА ИНЫЕ ЦЕЛИ</t>
  </si>
  <si>
    <t xml:space="preserve">Субвенция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</t>
  </si>
  <si>
    <t>Фонд поддержки территорий (средства депутатов)</t>
  </si>
  <si>
    <t>Содержание помещений в чистоте (стирка и глажка белья,дератизация,дезинсекция,вывоз ТБО,КГО,акарицидная обработка)</t>
  </si>
  <si>
    <t>Компенсация за прохождение первичного медицинского осмотра</t>
  </si>
  <si>
    <t>Поступление и расходования финансовых средств в 2018 году МБДОУ "Детский сад № 137"</t>
  </si>
  <si>
    <t xml:space="preserve"> Средства Резервного фонда Правительства Нижегородской области, на устранение последствий урагана, прошедшего 30.05.2018</t>
  </si>
  <si>
    <t>Содержание помещений в чистоте (вывоз КГМ)</t>
  </si>
  <si>
    <t>Прочие работы,услуги (спил аварийных деревьев)</t>
  </si>
  <si>
    <t>Увеличение стоимости материальных запасов (замена окон на ПВХ профиль,дверь металлическая,линолеум,строительные материалы,электротовары)</t>
  </si>
  <si>
    <t>Увеличение стоимости основных средств (мебель детская в группы,мебель детская игровая,сенсорное оборудование,спортивное оборудование,стеллаж для дидактических пособий)</t>
  </si>
  <si>
    <t>Увеличение стоимости материальных запасов (учебные пособия,дидактические пособия,спортивный инвентарь,игры,игрушки,канцтовары)</t>
  </si>
  <si>
    <t>Прочие расходы (техническое обслуживание  системы АПС, тревожной сигнализации,техническое и аварийное обслуживание инженерного оборудования систем отопления, водоснабжения,канализации и сетей электроснабжения,системы доочистки воды, эксплутационно-техническое обслуживание системы передачи извещений о пожаре,техническое обслуживание приборов учета,испытания и измерения силового и осветельного оборудования,проверка работоспособности внутреннего противопожарного водопровода)</t>
  </si>
  <si>
    <t>Прочие работы, услуги (информационно-консультационые услуги,охрана объектов,изготовление дополнительного сертификата для организации на обслуживание в режиме "Обслуживающая бухгалтерия",обслуживание и сопровождение сайта)</t>
  </si>
  <si>
    <t>Увеличение стоимости материальных запасов (электротовары)</t>
  </si>
  <si>
    <t>Прочие расходы (техническое обслуживание системы ограничения доступа,техническое освидетельствование оборудования на предмет пригодности к эксплуатации,поверка средств измерений)</t>
  </si>
  <si>
    <t>Текущий ремонт оборудования (ремонт технологического оборудования,ремонт оргтехники,заправка,восстановление картриджа)</t>
  </si>
  <si>
    <t>Прочие работы, услуги  (периодический медицинский осмотр сотрудников,профессиональная гигиеническая подготовка и аттестация,обучение по гражданской обороне,обучение по охране труда,специальная оценка условий труда,тестирование с применением компьютерной техники)</t>
  </si>
  <si>
    <t>Увеличение стоимости основных средств (облучатель бактерицидный,облучатель)</t>
  </si>
  <si>
    <t>Увеличение стоимости материальных запасов (моющие и чистящие средства, песок строительный,электротовары,манометр)</t>
  </si>
  <si>
    <t>Прочие расходы (налог на имущество, плата за негативное воздействие на окружающую среду,государственная пошлина на внесение изменений в устав образовательной организации государственная пошлина за переоформление документа об утверждении нормативов образования отходов производства и потребления и лимитов на их размещение)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</si>
</sst>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 Narrow"/>
      <family val="2"/>
    </font>
    <font>
      <sz val="10"/>
      <color indexed="9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0"/>
      <color indexed="9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sz val="10"/>
      <color indexed="20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10"/>
      <color indexed="46"/>
      <name val="Arial Narrow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  <font>
      <sz val="10"/>
      <color rgb="FF0061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" fontId="2" fillId="0" borderId="15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2" fillId="0" borderId="13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6" xfId="0" applyNumberFormat="1" applyFont="1" applyBorder="1" applyAlignment="1">
      <alignment/>
    </xf>
    <xf numFmtId="0" fontId="5" fillId="0" borderId="11" xfId="0" applyFont="1" applyBorder="1" applyAlignment="1">
      <alignment horizontal="center" wrapText="1"/>
    </xf>
    <xf numFmtId="4" fontId="5" fillId="0" borderId="11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2" fillId="33" borderId="15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4" fillId="0" borderId="13" xfId="0" applyNumberFormat="1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6" fillId="34" borderId="17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zoomScale="93" zoomScaleNormal="93" workbookViewId="0" topLeftCell="A16">
      <selection activeCell="A27" sqref="A27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4" width="17.5" style="3" customWidth="1"/>
    <col min="5" max="5" width="24.83203125" style="3" customWidth="1"/>
    <col min="6" max="16384" width="9.33203125" style="3" customWidth="1"/>
  </cols>
  <sheetData>
    <row r="1" spans="1:3" s="1" customFormat="1" ht="38.25" customHeight="1">
      <c r="A1" s="32" t="s">
        <v>23</v>
      </c>
      <c r="B1" s="32"/>
      <c r="C1" s="32"/>
    </row>
    <row r="2" spans="1:3" s="4" customFormat="1" ht="15">
      <c r="A2" s="6"/>
      <c r="B2" s="7"/>
      <c r="C2" s="7"/>
    </row>
    <row r="3" spans="1:3" s="4" customFormat="1" ht="29.25" thickBot="1">
      <c r="A3" s="9" t="s">
        <v>0</v>
      </c>
      <c r="B3" s="9" t="s">
        <v>1</v>
      </c>
      <c r="C3" s="9" t="s">
        <v>2</v>
      </c>
    </row>
    <row r="4" spans="1:3" s="4" customFormat="1" ht="16.5" thickBot="1">
      <c r="A4" s="33" t="s">
        <v>9</v>
      </c>
      <c r="B4" s="34"/>
      <c r="C4" s="35"/>
    </row>
    <row r="5" spans="1:3" s="4" customFormat="1" ht="15">
      <c r="A5" s="10" t="s">
        <v>10</v>
      </c>
      <c r="B5" s="11"/>
      <c r="C5" s="12"/>
    </row>
    <row r="6" spans="1:3" s="4" customFormat="1" ht="30">
      <c r="A6" s="8" t="s">
        <v>11</v>
      </c>
      <c r="B6" s="13">
        <v>602101.6900000001</v>
      </c>
      <c r="C6" s="13">
        <v>601838.38</v>
      </c>
    </row>
    <row r="7" spans="1:3" s="4" customFormat="1" ht="15">
      <c r="A7" s="14" t="s">
        <v>4</v>
      </c>
      <c r="B7" s="13">
        <v>2712426.99</v>
      </c>
      <c r="C7" s="13">
        <v>2497220.25</v>
      </c>
    </row>
    <row r="8" spans="1:3" s="4" customFormat="1" ht="15">
      <c r="A8" s="14" t="s">
        <v>8</v>
      </c>
      <c r="B8" s="13">
        <v>37249.05</v>
      </c>
      <c r="C8" s="13">
        <v>37249.05</v>
      </c>
    </row>
    <row r="9" spans="1:3" s="4" customFormat="1" ht="135">
      <c r="A9" s="14" t="s">
        <v>30</v>
      </c>
      <c r="B9" s="13">
        <v>366626.2</v>
      </c>
      <c r="C9" s="13">
        <v>366626.2</v>
      </c>
    </row>
    <row r="10" spans="1:3" s="4" customFormat="1" ht="60">
      <c r="A10" s="14" t="s">
        <v>31</v>
      </c>
      <c r="B10" s="13">
        <v>30125</v>
      </c>
      <c r="C10" s="13">
        <v>30125</v>
      </c>
    </row>
    <row r="11" spans="1:3" s="4" customFormat="1" ht="90">
      <c r="A11" s="14" t="s">
        <v>38</v>
      </c>
      <c r="B11" s="13">
        <v>149822.28</v>
      </c>
      <c r="C11" s="13">
        <v>149822.28</v>
      </c>
    </row>
    <row r="12" spans="1:3" s="4" customFormat="1" ht="15">
      <c r="A12" s="14" t="s">
        <v>5</v>
      </c>
      <c r="B12" s="13">
        <v>1212944.3</v>
      </c>
      <c r="C12" s="13">
        <v>1179860.12</v>
      </c>
    </row>
    <row r="13" spans="1:3" s="4" customFormat="1" ht="15.75" thickBot="1">
      <c r="A13" s="14" t="s">
        <v>32</v>
      </c>
      <c r="B13" s="13">
        <v>987.2</v>
      </c>
      <c r="C13" s="13">
        <v>987.2</v>
      </c>
    </row>
    <row r="14" spans="1:3" s="4" customFormat="1" ht="15.75" thickBot="1">
      <c r="A14" s="15" t="s">
        <v>12</v>
      </c>
      <c r="B14" s="16">
        <f>SUM(B6:B13)</f>
        <v>5112282.71</v>
      </c>
      <c r="C14" s="16">
        <f>SUM(C6:C13)</f>
        <v>4863728.4799999995</v>
      </c>
    </row>
    <row r="15" spans="1:3" s="4" customFormat="1" ht="45">
      <c r="A15" s="17" t="s">
        <v>13</v>
      </c>
      <c r="B15" s="18"/>
      <c r="C15" s="18"/>
    </row>
    <row r="16" spans="1:3" s="4" customFormat="1" ht="15">
      <c r="A16" s="14" t="s">
        <v>6</v>
      </c>
      <c r="B16" s="13">
        <v>14552555.059999999</v>
      </c>
      <c r="C16" s="13">
        <v>14511136.499999998</v>
      </c>
    </row>
    <row r="17" spans="1:3" s="4" customFormat="1" ht="15">
      <c r="A17" s="14" t="s">
        <v>3</v>
      </c>
      <c r="B17" s="13">
        <v>15965.13</v>
      </c>
      <c r="C17" s="13">
        <v>15965.13</v>
      </c>
    </row>
    <row r="18" spans="1:3" s="4" customFormat="1" ht="45">
      <c r="A18" s="19" t="s">
        <v>28</v>
      </c>
      <c r="B18" s="20">
        <v>530296.65</v>
      </c>
      <c r="C18" s="13">
        <v>530296.65</v>
      </c>
    </row>
    <row r="19" spans="1:3" s="4" customFormat="1" ht="45.75" thickBot="1">
      <c r="A19" s="14" t="s">
        <v>29</v>
      </c>
      <c r="B19" s="20">
        <v>273538.22</v>
      </c>
      <c r="C19" s="13">
        <v>273538.22</v>
      </c>
    </row>
    <row r="20" spans="1:3" s="4" customFormat="1" ht="15.75" thickBot="1">
      <c r="A20" s="15" t="s">
        <v>14</v>
      </c>
      <c r="B20" s="16">
        <f>SUM(B16:B19)</f>
        <v>15372355.06</v>
      </c>
      <c r="C20" s="16">
        <f>SUM(C16:C19)</f>
        <v>15330936.5</v>
      </c>
    </row>
    <row r="21" spans="1:3" s="4" customFormat="1" ht="16.5" thickBot="1">
      <c r="A21" s="33" t="s">
        <v>15</v>
      </c>
      <c r="B21" s="34"/>
      <c r="C21" s="35"/>
    </row>
    <row r="22" spans="1:3" s="4" customFormat="1" ht="15">
      <c r="A22" s="10" t="s">
        <v>16</v>
      </c>
      <c r="B22" s="21"/>
      <c r="C22" s="21"/>
    </row>
    <row r="23" spans="1:3" s="4" customFormat="1" ht="15">
      <c r="A23" s="14" t="s">
        <v>22</v>
      </c>
      <c r="B23" s="13">
        <v>4210</v>
      </c>
      <c r="C23" s="13">
        <v>4210</v>
      </c>
    </row>
    <row r="24" spans="1:3" s="4" customFormat="1" ht="15">
      <c r="A24" s="14" t="s">
        <v>17</v>
      </c>
      <c r="B24" s="13">
        <v>1600</v>
      </c>
      <c r="C24" s="13">
        <v>1600</v>
      </c>
    </row>
    <row r="25" spans="1:3" s="4" customFormat="1" ht="45">
      <c r="A25" s="14" t="s">
        <v>21</v>
      </c>
      <c r="B25" s="13">
        <v>212637.23</v>
      </c>
      <c r="C25" s="13">
        <v>212637.23</v>
      </c>
    </row>
    <row r="26" spans="1:3" s="4" customFormat="1" ht="45">
      <c r="A26" s="14" t="s">
        <v>33</v>
      </c>
      <c r="B26" s="13">
        <v>35647.2</v>
      </c>
      <c r="C26" s="13">
        <v>35647.2</v>
      </c>
    </row>
    <row r="27" spans="1:3" s="4" customFormat="1" ht="45">
      <c r="A27" s="19" t="s">
        <v>34</v>
      </c>
      <c r="B27" s="20">
        <v>34230</v>
      </c>
      <c r="C27" s="13">
        <v>34230</v>
      </c>
    </row>
    <row r="28" spans="1:3" s="4" customFormat="1" ht="75">
      <c r="A28" s="19" t="s">
        <v>35</v>
      </c>
      <c r="B28" s="20">
        <v>130516.04</v>
      </c>
      <c r="C28" s="13">
        <v>130516.04</v>
      </c>
    </row>
    <row r="29" spans="1:3" s="4" customFormat="1" ht="30">
      <c r="A29" s="19" t="s">
        <v>36</v>
      </c>
      <c r="B29" s="20">
        <v>12700</v>
      </c>
      <c r="C29" s="13">
        <v>12700</v>
      </c>
    </row>
    <row r="30" spans="1:3" s="4" customFormat="1" ht="15">
      <c r="A30" s="14" t="s">
        <v>5</v>
      </c>
      <c r="B30" s="20">
        <v>2805561.57</v>
      </c>
      <c r="C30" s="13">
        <v>2559154.28</v>
      </c>
    </row>
    <row r="31" spans="1:3" s="4" customFormat="1" ht="30.75" thickBot="1">
      <c r="A31" s="14" t="s">
        <v>37</v>
      </c>
      <c r="B31" s="20">
        <v>85853.3</v>
      </c>
      <c r="C31" s="13">
        <v>85853.3</v>
      </c>
    </row>
    <row r="32" spans="1:3" s="4" customFormat="1" ht="15.75" thickBot="1">
      <c r="A32" s="15" t="s">
        <v>12</v>
      </c>
      <c r="B32" s="27">
        <f>SUM(B23:B31)</f>
        <v>3322955.34</v>
      </c>
      <c r="C32" s="16">
        <f>SUM(C23:C31)</f>
        <v>3076548.05</v>
      </c>
    </row>
    <row r="33" spans="1:3" ht="16.5" thickBot="1">
      <c r="A33" s="33" t="s">
        <v>18</v>
      </c>
      <c r="B33" s="34"/>
      <c r="C33" s="35"/>
    </row>
    <row r="34" spans="1:3" ht="60">
      <c r="A34" s="10" t="s">
        <v>19</v>
      </c>
      <c r="B34" s="21"/>
      <c r="C34" s="21"/>
    </row>
    <row r="35" spans="1:3" ht="15">
      <c r="A35" s="19" t="s">
        <v>8</v>
      </c>
      <c r="B35" s="13">
        <v>5491</v>
      </c>
      <c r="C35" s="13">
        <v>4227</v>
      </c>
    </row>
    <row r="36" spans="1:3" ht="15.75" thickBot="1">
      <c r="A36" s="22" t="s">
        <v>5</v>
      </c>
      <c r="B36" s="23">
        <v>54909</v>
      </c>
      <c r="C36" s="23">
        <v>42273</v>
      </c>
    </row>
    <row r="37" spans="1:3" ht="15" thickBot="1">
      <c r="A37" s="15" t="s">
        <v>12</v>
      </c>
      <c r="B37" s="28">
        <f>SUM(B35:B36)</f>
        <v>60400</v>
      </c>
      <c r="C37" s="5">
        <f>SUM(C35:C36)</f>
        <v>46500</v>
      </c>
    </row>
    <row r="38" spans="1:3" ht="15">
      <c r="A38" s="10" t="s">
        <v>20</v>
      </c>
      <c r="B38" s="21"/>
      <c r="C38" s="21"/>
    </row>
    <row r="39" spans="1:3" ht="45.75" thickBot="1">
      <c r="A39" s="22" t="s">
        <v>27</v>
      </c>
      <c r="B39" s="23">
        <v>101253.6</v>
      </c>
      <c r="C39" s="23">
        <v>101253.6</v>
      </c>
    </row>
    <row r="40" spans="1:3" ht="15" thickBot="1">
      <c r="A40" s="15" t="s">
        <v>12</v>
      </c>
      <c r="B40" s="27">
        <f>SUM(B39:B39)</f>
        <v>101253.6</v>
      </c>
      <c r="C40" s="27">
        <f>SUM(C39:C39)</f>
        <v>101253.6</v>
      </c>
    </row>
    <row r="41" spans="1:3" s="30" customFormat="1" ht="45">
      <c r="A41" s="10" t="s">
        <v>24</v>
      </c>
      <c r="B41" s="31"/>
      <c r="C41" s="31"/>
    </row>
    <row r="42" spans="1:3" s="30" customFormat="1" ht="15">
      <c r="A42" s="19" t="s">
        <v>25</v>
      </c>
      <c r="B42" s="29">
        <v>5000</v>
      </c>
      <c r="C42" s="29">
        <v>5000</v>
      </c>
    </row>
    <row r="43" spans="1:3" s="30" customFormat="1" ht="15.75" thickBot="1">
      <c r="A43" s="19" t="s">
        <v>26</v>
      </c>
      <c r="B43" s="13">
        <v>22000</v>
      </c>
      <c r="C43" s="13">
        <v>22000</v>
      </c>
    </row>
    <row r="44" spans="1:3" s="30" customFormat="1" ht="15" thickBot="1">
      <c r="A44" s="15" t="s">
        <v>12</v>
      </c>
      <c r="B44" s="16">
        <f>SUM(B42:B43)</f>
        <v>27000</v>
      </c>
      <c r="C44" s="16">
        <f>SUM(C42:C43)</f>
        <v>27000</v>
      </c>
    </row>
    <row r="45" spans="1:3" ht="15.75">
      <c r="A45" s="24" t="s">
        <v>7</v>
      </c>
      <c r="B45" s="25">
        <f>B14+B20+B32+B37+B40+B44</f>
        <v>23996246.71</v>
      </c>
      <c r="C45" s="25">
        <f>C14+C20+C32+C37+C40+C44</f>
        <v>23445966.630000003</v>
      </c>
    </row>
    <row r="49" spans="2:3" ht="12.75">
      <c r="B49" s="26"/>
      <c r="C49" s="26"/>
    </row>
    <row r="50" spans="2:3" ht="12.75">
      <c r="B50" s="26"/>
      <c r="C50" s="26"/>
    </row>
  </sheetData>
  <sheetProtection/>
  <mergeCells count="4">
    <mergeCell ref="A1:C1"/>
    <mergeCell ref="A4:C4"/>
    <mergeCell ref="A21:C21"/>
    <mergeCell ref="A33:C33"/>
  </mergeCells>
  <printOptions/>
  <pageMargins left="0.25" right="0.25" top="0.28" bottom="0.44" header="0.41" footer="0.35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tihonova.nk</cp:lastModifiedBy>
  <cp:lastPrinted>2019-02-12T08:09:06Z</cp:lastPrinted>
  <dcterms:created xsi:type="dcterms:W3CDTF">2014-01-28T11:01:20Z</dcterms:created>
  <dcterms:modified xsi:type="dcterms:W3CDTF">2019-02-25T06:38:50Z</dcterms:modified>
  <cp:category/>
  <cp:version/>
  <cp:contentType/>
  <cp:contentStatus/>
</cp:coreProperties>
</file>