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<sst xmlns="http://schemas.openxmlformats.org/spreadsheetml/2006/main" count="52" uniqueCount="42">
  <si>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</si>
  <si>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</si>
  <si>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</si>
  <si>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</si>
  <si>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</si>
  <si>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</si>
  <si>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</si>
  <si>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</si>
  <si>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</si>
  <si>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</si>
  <si>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</si>
  <si>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</si>
  <si>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</si>
  <si>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</si>
  <si>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</si>
  <si>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</si>
  <si>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III. СУБСИДИЯ НА ИНЫЕ ЦЕЛИ</t>
  </si>
  <si>
    <t>Социальные пособия и компенсации персоналу в денежной форме</t>
  </si>
  <si>
    <t>Услуги связи ( доступ к системе эл.документооборота)</t>
  </si>
  <si>
    <t>Прочие расходы (налог на имущество)</t>
  </si>
  <si>
    <t>Содержание помещений в чистоте (дератизация, дезинсекция, дезинфекция, акарицидная обработка территории)</t>
  </si>
  <si>
    <t>Резерв фонда администрации города (мобилизованные)</t>
  </si>
  <si>
    <t>Фонд поддержки территорий (средства депутатов)</t>
  </si>
  <si>
    <t>Прочие расходы (сервисное обслуживание системы доочистки воды, эксплутационно-техническое обслуживание системы передачи извещений о пожаре, ТО системы ограничения доступа (домофон), системы видеонаблюдения,  проверка эффект-ти вентиляции , услуги по электротех.испыт.эл.оборудования, измер.сопрот.изоляции проводов и сил.кабелей , демонтаж воздуховодов)</t>
  </si>
  <si>
    <t xml:space="preserve">Текущий ремонт зданий и сооружений </t>
  </si>
  <si>
    <t>Прочие работы, услуги (техническая поддержка сайта, охрана объектов, оказание рекламно-информационных услуг, разработка экологической отчетности)</t>
  </si>
  <si>
    <t>Содержание помещений в чистоте (стирка )</t>
  </si>
  <si>
    <t>Увеличение стоимости материальных запасов (оконный блок)</t>
  </si>
  <si>
    <t xml:space="preserve">Расходы по антитеррористической защищенности образовательных учреждений </t>
  </si>
  <si>
    <t xml:space="preserve">Прочие работы, услуги </t>
  </si>
  <si>
    <t>Поступление и расходования финансовых средств в 2022 году  МБДОУ "Детский сад №  137"</t>
  </si>
  <si>
    <t>Текущий ремонт оборудования (ремонт овощерез-протир. машины,ремонт эл.плиты,ремонт МФУ,ремонт эл.мясорубки,ремонт платы питания станции "Стрелец-Мониторинг")</t>
  </si>
  <si>
    <t>Увеличение стоимости материальных запасов (сантехматериалы,линолеум, соединитель и др.)</t>
  </si>
  <si>
    <t>Увеличение стоимости материальных запасов (комплект термопреобразователей)</t>
  </si>
  <si>
    <t>Прочие работы, услуги(</t>
  </si>
  <si>
    <t>Увеличение стоимости материальных запасов (методическая литература,канцтовары,спортивное оборудование,учебно-методич. оборудов.,бумага)</t>
  </si>
  <si>
    <t>Увеличение стоимости основных средств  (МФУ,ноутбук,методическая литература,мебель,ЛогоРобот)</t>
  </si>
  <si>
    <t>Прочие работы, услуги  (мед.услуги,проведение спец.оценки условий труда)</t>
  </si>
  <si>
    <t>Увеличение стоимости материальных запасов (наматрасник)</t>
  </si>
  <si>
    <t>Увеличение стоимости материальных запасов (моющие и чистящие средства,светодиодные лампы,информационные стенды,тактильные знаки,манометры,аккумулятор,датчик температуры)</t>
  </si>
  <si>
    <t>Увеличение стоимости основных средств  (ручной металлодетектор,блок речевого оповещения,расходомер)</t>
  </si>
  <si>
    <t>Увеличение стоимости материальных запасов (строительные материалы)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</si>
</sst>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4" fontId="5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4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" fontId="2" fillId="0" borderId="2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4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/>
    </xf>
    <xf numFmtId="0" fontId="6" fillId="34" borderId="22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workbookViewId="0" topLeftCell="A4">
      <selection activeCell="D19" sqref="D19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21" customWidth="1"/>
    <col min="5" max="5" width="24.83203125" style="21" customWidth="1"/>
    <col min="6" max="16384" width="9.33203125" style="3" customWidth="1"/>
  </cols>
  <sheetData>
    <row r="1" spans="1:5" s="1" customFormat="1" ht="27" customHeight="1">
      <c r="A1" s="51" t="s">
        <v>30</v>
      </c>
      <c r="B1" s="51"/>
      <c r="C1" s="51"/>
      <c r="D1" s="51"/>
      <c r="E1" s="41"/>
    </row>
    <row r="2" spans="1:5" s="4" customFormat="1" ht="15">
      <c r="A2" s="5"/>
      <c r="B2" s="6"/>
      <c r="C2" s="6"/>
      <c r="D2" s="6"/>
      <c r="E2" s="6"/>
    </row>
    <row r="3" spans="1:5" s="4" customFormat="1" ht="29.25" thickBot="1">
      <c r="A3" s="8" t="s">
        <v>0</v>
      </c>
      <c r="B3" s="8" t="s">
        <v>1</v>
      </c>
      <c r="C3" s="8" t="s">
        <v>2</v>
      </c>
      <c r="D3" s="6"/>
      <c r="E3" s="6"/>
    </row>
    <row r="4" spans="1:5" s="4" customFormat="1" ht="16.5" thickBot="1">
      <c r="A4" s="45" t="s">
        <v>8</v>
      </c>
      <c r="B4" s="46"/>
      <c r="C4" s="47"/>
      <c r="D4" s="6"/>
      <c r="E4" s="6"/>
    </row>
    <row r="5" spans="1:5" s="4" customFormat="1" ht="15">
      <c r="A5" s="9" t="s">
        <v>9</v>
      </c>
      <c r="B5" s="10"/>
      <c r="C5" s="11"/>
      <c r="D5" s="6"/>
      <c r="E5" s="6"/>
    </row>
    <row r="6" spans="1:5" s="4" customFormat="1" ht="30">
      <c r="A6" s="7" t="s">
        <v>10</v>
      </c>
      <c r="B6" s="12">
        <v>2806916.92</v>
      </c>
      <c r="C6" s="24">
        <v>2806916.92</v>
      </c>
      <c r="D6" s="6"/>
      <c r="E6" s="6"/>
    </row>
    <row r="7" spans="1:5" s="4" customFormat="1" ht="15">
      <c r="A7" s="27" t="s">
        <v>18</v>
      </c>
      <c r="B7" s="38">
        <v>4609.32</v>
      </c>
      <c r="C7" s="38">
        <v>4609.32</v>
      </c>
      <c r="D7" s="6"/>
      <c r="E7" s="6"/>
    </row>
    <row r="8" spans="1:5" s="4" customFormat="1" ht="15">
      <c r="A8" s="13" t="s">
        <v>4</v>
      </c>
      <c r="B8" s="24">
        <v>3009367.3699999996</v>
      </c>
      <c r="C8" s="24">
        <v>2920648.8299999996</v>
      </c>
      <c r="D8" s="6"/>
      <c r="E8" s="6"/>
    </row>
    <row r="9" spans="1:5" s="4" customFormat="1" ht="30">
      <c r="A9" s="13" t="s">
        <v>20</v>
      </c>
      <c r="B9" s="24">
        <v>23443.72</v>
      </c>
      <c r="C9" s="24">
        <v>17981.97</v>
      </c>
      <c r="D9" s="6"/>
      <c r="E9" s="6"/>
    </row>
    <row r="10" spans="1:5" s="4" customFormat="1" ht="15">
      <c r="A10" s="13" t="s">
        <v>24</v>
      </c>
      <c r="B10" s="24">
        <v>124644.79</v>
      </c>
      <c r="C10" s="24">
        <v>24295.2</v>
      </c>
      <c r="D10" s="6"/>
      <c r="E10" s="6"/>
    </row>
    <row r="11" spans="1:5" s="4" customFormat="1" ht="90">
      <c r="A11" s="13" t="s">
        <v>23</v>
      </c>
      <c r="B11" s="24">
        <v>223324.66</v>
      </c>
      <c r="C11" s="24">
        <v>208298.36</v>
      </c>
      <c r="D11" s="6"/>
      <c r="E11" s="6"/>
    </row>
    <row r="12" spans="1:5" s="4" customFormat="1" ht="45">
      <c r="A12" s="17" t="s">
        <v>31</v>
      </c>
      <c r="B12" s="24">
        <v>70000</v>
      </c>
      <c r="C12" s="24">
        <v>70000</v>
      </c>
      <c r="D12" s="6"/>
      <c r="E12" s="6"/>
    </row>
    <row r="13" spans="1:5" s="4" customFormat="1" ht="45">
      <c r="A13" s="13" t="s">
        <v>25</v>
      </c>
      <c r="B13" s="24">
        <v>148688.22</v>
      </c>
      <c r="C13" s="24">
        <v>91784</v>
      </c>
      <c r="D13" s="6"/>
      <c r="E13" s="6"/>
    </row>
    <row r="14" spans="1:5" s="4" customFormat="1" ht="15">
      <c r="A14" s="13" t="s">
        <v>17</v>
      </c>
      <c r="B14" s="24">
        <v>14128.05</v>
      </c>
      <c r="C14" s="24">
        <v>14128.05</v>
      </c>
      <c r="D14" s="6"/>
      <c r="E14" s="6"/>
    </row>
    <row r="15" spans="1:5" s="4" customFormat="1" ht="15">
      <c r="A15" s="13" t="s">
        <v>19</v>
      </c>
      <c r="B15" s="24">
        <v>132577.41</v>
      </c>
      <c r="C15" s="24">
        <v>132577.41</v>
      </c>
      <c r="D15" s="6"/>
      <c r="E15" s="6"/>
    </row>
    <row r="16" spans="1:5" s="4" customFormat="1" ht="30">
      <c r="A16" s="13" t="s">
        <v>32</v>
      </c>
      <c r="B16" s="24">
        <v>410116.93</v>
      </c>
      <c r="C16" s="24">
        <v>410116.93</v>
      </c>
      <c r="D16" s="6"/>
      <c r="E16" s="6"/>
    </row>
    <row r="17" spans="1:5" s="4" customFormat="1" ht="30">
      <c r="A17" s="13" t="s">
        <v>33</v>
      </c>
      <c r="B17" s="24">
        <v>3108</v>
      </c>
      <c r="C17" s="24">
        <v>3108</v>
      </c>
      <c r="D17" s="6"/>
      <c r="E17" s="6"/>
    </row>
    <row r="18" spans="1:5" s="4" customFormat="1" ht="15">
      <c r="A18" s="13" t="s">
        <v>5</v>
      </c>
      <c r="B18" s="24">
        <v>1445081.46</v>
      </c>
      <c r="C18" s="24">
        <v>1365079.7</v>
      </c>
      <c r="D18" s="6"/>
      <c r="E18" s="6"/>
    </row>
    <row r="19" spans="1:5" s="4" customFormat="1" ht="15">
      <c r="A19" s="33" t="s">
        <v>11</v>
      </c>
      <c r="B19" s="26">
        <f>SUM(B6:B18)</f>
        <v>8416006.849999998</v>
      </c>
      <c r="C19" s="26">
        <f>SUM(C6:C18)</f>
        <v>8069544.6899999995</v>
      </c>
      <c r="D19" s="6"/>
      <c r="E19" s="6"/>
    </row>
    <row r="20" spans="1:5" s="4" customFormat="1" ht="45">
      <c r="A20" s="39" t="s">
        <v>12</v>
      </c>
      <c r="B20" s="16"/>
      <c r="C20" s="16"/>
      <c r="D20" s="6"/>
      <c r="E20" s="6"/>
    </row>
    <row r="21" spans="1:5" s="4" customFormat="1" ht="30">
      <c r="A21" s="22" t="s">
        <v>10</v>
      </c>
      <c r="B21" s="12">
        <v>13724723.770000001</v>
      </c>
      <c r="C21" s="24">
        <v>13625867.240000002</v>
      </c>
      <c r="D21" s="6"/>
      <c r="E21" s="6"/>
    </row>
    <row r="22" spans="1:5" s="4" customFormat="1" ht="15">
      <c r="A22" s="13" t="s">
        <v>3</v>
      </c>
      <c r="B22" s="12">
        <v>19730</v>
      </c>
      <c r="C22" s="24">
        <v>12227.04</v>
      </c>
      <c r="D22" s="6"/>
      <c r="E22" s="6"/>
    </row>
    <row r="23" spans="1:5" s="4" customFormat="1" ht="15">
      <c r="A23" s="17" t="s">
        <v>34</v>
      </c>
      <c r="B23" s="12">
        <v>26880</v>
      </c>
      <c r="C23" s="24">
        <v>26880</v>
      </c>
      <c r="D23" s="6"/>
      <c r="E23" s="6"/>
    </row>
    <row r="24" spans="1:5" s="4" customFormat="1" ht="15">
      <c r="A24" s="13" t="s">
        <v>17</v>
      </c>
      <c r="B24" s="12">
        <v>50940.14</v>
      </c>
      <c r="C24" s="24">
        <v>50940.14</v>
      </c>
      <c r="D24" s="6"/>
      <c r="E24" s="6"/>
    </row>
    <row r="25" spans="1:5" s="4" customFormat="1" ht="30">
      <c r="A25" s="13" t="s">
        <v>36</v>
      </c>
      <c r="B25" s="37">
        <v>332494.82</v>
      </c>
      <c r="C25" s="37">
        <v>246445.66999999998</v>
      </c>
      <c r="D25" s="6"/>
      <c r="E25" s="6"/>
    </row>
    <row r="26" spans="1:5" s="4" customFormat="1" ht="45.75" thickBot="1">
      <c r="A26" s="13" t="s">
        <v>35</v>
      </c>
      <c r="B26" s="18">
        <v>397891.85</v>
      </c>
      <c r="C26" s="24">
        <v>397628.51</v>
      </c>
      <c r="D26" s="6"/>
      <c r="E26" s="6"/>
    </row>
    <row r="27" spans="1:5" s="4" customFormat="1" ht="15.75" thickBot="1">
      <c r="A27" s="14" t="s">
        <v>13</v>
      </c>
      <c r="B27" s="15">
        <f>SUM(B21:B26)</f>
        <v>14552660.580000002</v>
      </c>
      <c r="C27" s="15">
        <f>SUM(C21:C26)</f>
        <v>14359988.600000001</v>
      </c>
      <c r="D27" s="6"/>
      <c r="E27" s="6"/>
    </row>
    <row r="28" spans="1:5" s="4" customFormat="1" ht="16.5" thickBot="1">
      <c r="A28" s="45" t="s">
        <v>14</v>
      </c>
      <c r="B28" s="46"/>
      <c r="C28" s="47"/>
      <c r="D28" s="6"/>
      <c r="E28" s="6"/>
    </row>
    <row r="29" spans="1:5" s="4" customFormat="1" ht="15">
      <c r="A29" s="9" t="s">
        <v>15</v>
      </c>
      <c r="B29" s="19"/>
      <c r="C29" s="19"/>
      <c r="D29" s="6"/>
      <c r="E29" s="6"/>
    </row>
    <row r="30" spans="1:5" s="4" customFormat="1" ht="15">
      <c r="A30" s="13" t="s">
        <v>7</v>
      </c>
      <c r="B30" s="12">
        <v>216826.26</v>
      </c>
      <c r="C30" s="24">
        <v>121967.21</v>
      </c>
      <c r="D30" s="6"/>
      <c r="E30" s="6"/>
    </row>
    <row r="31" spans="1:5" s="4" customFormat="1" ht="30">
      <c r="A31" s="17" t="s">
        <v>37</v>
      </c>
      <c r="B31" s="37">
        <v>114029</v>
      </c>
      <c r="C31" s="37">
        <v>95656</v>
      </c>
      <c r="D31" s="6"/>
      <c r="E31" s="6"/>
    </row>
    <row r="32" spans="1:5" s="4" customFormat="1" ht="15">
      <c r="A32" s="13" t="s">
        <v>5</v>
      </c>
      <c r="B32" s="18">
        <v>2650309.5400000005</v>
      </c>
      <c r="C32" s="24">
        <v>2210475.6100000003</v>
      </c>
      <c r="D32" s="6"/>
      <c r="E32" s="6"/>
    </row>
    <row r="33" spans="1:5" s="4" customFormat="1" ht="15">
      <c r="A33" s="17" t="s">
        <v>38</v>
      </c>
      <c r="B33" s="18">
        <v>74219</v>
      </c>
      <c r="C33" s="24">
        <v>44955</v>
      </c>
      <c r="D33" s="6"/>
      <c r="E33" s="6"/>
    </row>
    <row r="34" spans="1:5" s="4" customFormat="1" ht="45">
      <c r="A34" s="17" t="s">
        <v>39</v>
      </c>
      <c r="B34" s="18">
        <v>273444</v>
      </c>
      <c r="C34" s="24">
        <v>240150.13999999998</v>
      </c>
      <c r="D34" s="6"/>
      <c r="E34" s="6"/>
    </row>
    <row r="35" spans="1:5" s="4" customFormat="1" ht="30">
      <c r="A35" s="13" t="s">
        <v>40</v>
      </c>
      <c r="B35" s="18">
        <v>55318.68</v>
      </c>
      <c r="C35" s="24">
        <v>53515.78</v>
      </c>
      <c r="D35" s="6"/>
      <c r="E35" s="6"/>
    </row>
    <row r="36" spans="1:5" s="4" customFormat="1" ht="15">
      <c r="A36" s="33" t="s">
        <v>11</v>
      </c>
      <c r="B36" s="26">
        <f>SUM(B30:B35)</f>
        <v>3384146.480000001</v>
      </c>
      <c r="C36" s="26">
        <f>SUM(C30:C35)</f>
        <v>2766719.74</v>
      </c>
      <c r="D36" s="6"/>
      <c r="E36" s="6"/>
    </row>
    <row r="37" spans="1:5" s="4" customFormat="1" ht="15.75">
      <c r="A37" s="48" t="s">
        <v>16</v>
      </c>
      <c r="B37" s="49"/>
      <c r="C37" s="50"/>
      <c r="D37" s="6"/>
      <c r="E37" s="6"/>
    </row>
    <row r="38" spans="1:5" ht="15">
      <c r="A38" s="17" t="s">
        <v>26</v>
      </c>
      <c r="B38" s="18">
        <v>8690</v>
      </c>
      <c r="C38" s="18">
        <v>6091</v>
      </c>
      <c r="D38" s="3"/>
      <c r="E38" s="3"/>
    </row>
    <row r="39" spans="1:5" ht="15">
      <c r="A39" s="17" t="s">
        <v>5</v>
      </c>
      <c r="B39" s="12">
        <v>86390</v>
      </c>
      <c r="C39" s="24">
        <v>68979</v>
      </c>
      <c r="D39" s="3"/>
      <c r="E39" s="3"/>
    </row>
    <row r="40" spans="1:6" ht="14.25">
      <c r="A40" s="33" t="s">
        <v>11</v>
      </c>
      <c r="B40" s="26">
        <f>SUM(B38:B39)</f>
        <v>95080</v>
      </c>
      <c r="C40" s="26">
        <f>SUM(C38:C39)</f>
        <v>75070</v>
      </c>
      <c r="F40" s="21"/>
    </row>
    <row r="41" spans="1:3" ht="15.75" customHeight="1">
      <c r="A41" s="31" t="s">
        <v>21</v>
      </c>
      <c r="B41" s="32"/>
      <c r="C41" s="32"/>
    </row>
    <row r="42" spans="1:3" ht="19.5" customHeight="1" thickBot="1">
      <c r="A42" s="13" t="s">
        <v>5</v>
      </c>
      <c r="B42" s="20">
        <v>12822</v>
      </c>
      <c r="C42" s="25">
        <v>10837.64</v>
      </c>
    </row>
    <row r="43" spans="1:3" ht="16.5" customHeight="1">
      <c r="A43" s="34" t="s">
        <v>11</v>
      </c>
      <c r="B43" s="16">
        <f>SUM(B42:B42)</f>
        <v>12822</v>
      </c>
      <c r="C43" s="35">
        <f>SUM(C42:C42)</f>
        <v>10837.64</v>
      </c>
    </row>
    <row r="44" spans="1:6" ht="27" customHeight="1">
      <c r="A44" s="43" t="s">
        <v>28</v>
      </c>
      <c r="B44" s="26"/>
      <c r="C44" s="26"/>
      <c r="F44" s="21"/>
    </row>
    <row r="45" spans="1:6" ht="15.75" thickBot="1">
      <c r="A45" s="27" t="s">
        <v>29</v>
      </c>
      <c r="B45" s="42">
        <v>349905.6</v>
      </c>
      <c r="C45" s="42"/>
      <c r="F45" s="21"/>
    </row>
    <row r="46" spans="1:6" ht="15" thickBot="1">
      <c r="A46" s="23" t="s">
        <v>11</v>
      </c>
      <c r="B46" s="15">
        <f>SUM(B45)</f>
        <v>349905.6</v>
      </c>
      <c r="C46" s="44">
        <f>SUM(C45)</f>
        <v>0</v>
      </c>
      <c r="F46" s="21"/>
    </row>
    <row r="47" spans="1:3" ht="16.5" customHeight="1">
      <c r="A47" s="36" t="s">
        <v>22</v>
      </c>
      <c r="B47" s="26"/>
      <c r="C47" s="26"/>
    </row>
    <row r="48" spans="1:3" ht="16.5" customHeight="1">
      <c r="A48" s="17" t="s">
        <v>27</v>
      </c>
      <c r="B48" s="12">
        <v>417902</v>
      </c>
      <c r="C48" s="12">
        <v>417902</v>
      </c>
    </row>
    <row r="49" spans="1:3" ht="32.25" customHeight="1" thickBot="1">
      <c r="A49" s="17" t="s">
        <v>41</v>
      </c>
      <c r="B49" s="12">
        <v>2490</v>
      </c>
      <c r="C49" s="12">
        <v>2490</v>
      </c>
    </row>
    <row r="50" spans="1:3" ht="16.5" customHeight="1" thickBot="1">
      <c r="A50" s="23" t="s">
        <v>11</v>
      </c>
      <c r="B50" s="26">
        <f>SUM(B48:B49)</f>
        <v>420392</v>
      </c>
      <c r="C50" s="26">
        <f>SUM(C48:C49)</f>
        <v>420392</v>
      </c>
    </row>
    <row r="51" spans="1:3" ht="15.75">
      <c r="A51" s="29" t="s">
        <v>6</v>
      </c>
      <c r="B51" s="30">
        <f>B19+B27+B36+B43+B50+B40+B46</f>
        <v>27231013.51</v>
      </c>
      <c r="C51" s="30">
        <f>C19+C27+C36+C43+C50+C40+C46</f>
        <v>25702552.67</v>
      </c>
    </row>
    <row r="54" spans="2:3" ht="12.75">
      <c r="B54" s="40"/>
      <c r="C54" s="40"/>
    </row>
    <row r="55" spans="2:3" ht="15.75">
      <c r="B55" s="28"/>
      <c r="C55" s="28"/>
    </row>
    <row r="56" spans="2:3" ht="12.75">
      <c r="B56" s="21"/>
      <c r="C56" s="21"/>
    </row>
  </sheetData>
  <sheetProtection/>
  <autoFilter ref="A3:C3"/>
  <mergeCells count="4">
    <mergeCell ref="A4:C4"/>
    <mergeCell ref="A28:C28"/>
    <mergeCell ref="A37:C37"/>
    <mergeCell ref="A1:D1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ES1-531</cp:lastModifiedBy>
  <cp:lastPrinted>2019-12-03T12:56:45Z</cp:lastPrinted>
  <dcterms:created xsi:type="dcterms:W3CDTF">2014-01-28T11:01:20Z</dcterms:created>
  <dcterms:modified xsi:type="dcterms:W3CDTF">2023-02-08T20:05:12Z</dcterms:modified>
  <cp:category/>
  <cp:version/>
  <cp:contentType/>
  <cp:contentStatus/>
</cp:coreProperties>
</file>